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168" windowWidth="8616" windowHeight="9648" activeTab="0"/>
  </bookViews>
  <sheets>
    <sheet name="MPU ATUAL " sheetId="1" r:id="rId1"/>
  </sheets>
  <definedNames>
    <definedName name="_xlnm.Print_Area" localSheetId="0">'MPU ATUAL '!$A$1:$D$46</definedName>
    <definedName name="Planilha_1ÁreaTotal" localSheetId="0">'MPU ATUAL '!#REF!,'MPU ATUAL '!$C$13:$D$13</definedName>
    <definedName name="Planilha_1ÁreaTotal">#REF!,#REF!</definedName>
    <definedName name="Planilha_1CabGráfico" localSheetId="0">'MPU ATUAL '!#REF!</definedName>
    <definedName name="Planilha_1CabGráfico">#REF!</definedName>
    <definedName name="Planilha_1TítCols" localSheetId="0">'MPU ATUAL '!#REF!,'MPU ATUAL '!#REF!</definedName>
    <definedName name="Planilha_1TítCols">#REF!,#REF!</definedName>
    <definedName name="Planilha_1TítLins" localSheetId="0">'MPU ATUAL '!#REF!</definedName>
    <definedName name="Planilha_1TítLins">#REF!</definedName>
  </definedNames>
  <calcPr fullCalcOnLoad="1"/>
</workbook>
</file>

<file path=xl/sharedStrings.xml><?xml version="1.0" encoding="utf-8"?>
<sst xmlns="http://schemas.openxmlformats.org/spreadsheetml/2006/main" count="65" uniqueCount="31">
  <si>
    <t>Programa de Trabalho</t>
  </si>
  <si>
    <t xml:space="preserve"> </t>
  </si>
  <si>
    <t>TOTAL</t>
  </si>
  <si>
    <t>Descrição</t>
  </si>
  <si>
    <t>Limitação de Empenho e de Movimentação Financeira</t>
  </si>
  <si>
    <t>DEMONSTRATIVO BIMESTRAL DOS MONTANTES APROVADOS E OS VALORES DA LIMITAÇÃO DE EMPENHO E MOVIMENTAÇÃO FINANCEIRA</t>
  </si>
  <si>
    <t>Unidade Orçamentária</t>
  </si>
  <si>
    <t>34.101</t>
  </si>
  <si>
    <t>R$ 1,00</t>
  </si>
  <si>
    <t>34.102</t>
  </si>
  <si>
    <t>MINISTÉRIO PÚBLICO MILITAR</t>
  </si>
  <si>
    <t>34.103</t>
  </si>
  <si>
    <t>MINISTÉRIO PÚBLICO DO DISTRITO FEDERAL E TERRITÓRIOS</t>
  </si>
  <si>
    <t>34.104</t>
  </si>
  <si>
    <t>MINISTÉRIO PÚBLICO DO TRABALHO</t>
  </si>
  <si>
    <t>34.105</t>
  </si>
  <si>
    <t>TOTAL GERAL</t>
  </si>
  <si>
    <t>ESCOLA SUPERIOR DO MINISTÉRIO PÚBLICO DA UNIÃO</t>
  </si>
  <si>
    <t xml:space="preserve"> MINISTÉRIO PÚBLICO FEDERAL</t>
  </si>
  <si>
    <t>Crédito Bloqueado</t>
  </si>
  <si>
    <t>Valor Projeto / Atividade</t>
  </si>
  <si>
    <t>Montante Aprovado
LOA + Créditos</t>
  </si>
  <si>
    <t>03.122.0581.1E30.0001</t>
  </si>
  <si>
    <t>Modernização das Instalações do Ministério Público Federal</t>
  </si>
  <si>
    <t>Fonte: SIOP2015</t>
  </si>
  <si>
    <t>(art. 55, da Lei nº 13.242, de 30 de dezembro de 2015 - LDO 2016)</t>
  </si>
  <si>
    <t>1º BIMESTRE DE 2016</t>
  </si>
  <si>
    <t>03.122.0581.15B2.5664</t>
  </si>
  <si>
    <t>Construção do Edifício da Sede Administrativa do MPDFT</t>
  </si>
  <si>
    <t>03.122.0581.7W47.4545</t>
  </si>
  <si>
    <t xml:space="preserve">Aquisição do Edifício-Sede da Procuradoria do Trabalho no Município de Joaçaba - SC 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</si>
</sst>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_);[Red]\(0\)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#,##0.00;\(#,##0.00\)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3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186" fontId="21" fillId="0" borderId="10" xfId="62" applyNumberFormat="1" applyFont="1" applyBorder="1" applyAlignment="1">
      <alignment vertical="center"/>
    </xf>
    <xf numFmtId="186" fontId="23" fillId="24" borderId="0" xfId="62" applyNumberFormat="1" applyFont="1" applyFill="1" applyBorder="1" applyAlignment="1">
      <alignment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 vertical="center"/>
    </xf>
    <xf numFmtId="186" fontId="21" fillId="0" borderId="14" xfId="62" applyNumberFormat="1" applyFont="1" applyBorder="1" applyAlignment="1">
      <alignment vertical="center"/>
    </xf>
    <xf numFmtId="49" fontId="21" fillId="0" borderId="12" xfId="0" applyNumberFormat="1" applyFont="1" applyBorder="1" applyAlignment="1">
      <alignment/>
    </xf>
    <xf numFmtId="49" fontId="23" fillId="24" borderId="11" xfId="0" applyNumberFormat="1" applyFont="1" applyFill="1" applyBorder="1" applyAlignment="1">
      <alignment horizontal="center" vertical="center"/>
    </xf>
    <xf numFmtId="186" fontId="23" fillId="24" borderId="12" xfId="62" applyNumberFormat="1" applyFont="1" applyFill="1" applyBorder="1" applyAlignment="1">
      <alignment vertical="center"/>
    </xf>
    <xf numFmtId="49" fontId="25" fillId="16" borderId="15" xfId="0" applyNumberFormat="1" applyFont="1" applyFill="1" applyBorder="1" applyAlignment="1">
      <alignment horizontal="center" vertical="center"/>
    </xf>
    <xf numFmtId="49" fontId="25" fillId="16" borderId="16" xfId="0" applyNumberFormat="1" applyFont="1" applyFill="1" applyBorder="1" applyAlignment="1">
      <alignment horizontal="center" vertical="center"/>
    </xf>
    <xf numFmtId="49" fontId="25" fillId="16" borderId="16" xfId="0" applyNumberFormat="1" applyFont="1" applyFill="1" applyBorder="1" applyAlignment="1">
      <alignment horizontal="center" vertical="center" wrapText="1"/>
    </xf>
    <xf numFmtId="49" fontId="25" fillId="16" borderId="17" xfId="0" applyNumberFormat="1" applyFont="1" applyFill="1" applyBorder="1" applyAlignment="1">
      <alignment horizontal="center" vertical="center" wrapText="1"/>
    </xf>
    <xf numFmtId="49" fontId="25" fillId="16" borderId="18" xfId="0" applyNumberFormat="1" applyFont="1" applyFill="1" applyBorder="1" applyAlignment="1">
      <alignment horizontal="center" vertical="center" wrapText="1"/>
    </xf>
    <xf numFmtId="49" fontId="25" fillId="16" borderId="19" xfId="0" applyNumberFormat="1" applyFont="1" applyFill="1" applyBorder="1" applyAlignment="1">
      <alignment horizontal="center" vertical="center" wrapText="1"/>
    </xf>
    <xf numFmtId="49" fontId="25" fillId="16" borderId="20" xfId="0" applyNumberFormat="1" applyFont="1" applyFill="1" applyBorder="1" applyAlignment="1">
      <alignment horizontal="center" vertical="center"/>
    </xf>
    <xf numFmtId="49" fontId="25" fillId="16" borderId="21" xfId="0" applyNumberFormat="1" applyFont="1" applyFill="1" applyBorder="1" applyAlignment="1">
      <alignment horizontal="center" vertical="center"/>
    </xf>
    <xf numFmtId="49" fontId="25" fillId="16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0" fillId="0" borderId="16" xfId="0" applyNumberFormat="1" applyFont="1" applyBorder="1" applyAlignment="1">
      <alignment vertical="center" wrapText="1"/>
    </xf>
    <xf numFmtId="49" fontId="20" fillId="0" borderId="24" xfId="0" applyNumberFormat="1" applyFont="1" applyBorder="1" applyAlignment="1">
      <alignment vertical="center" wrapText="1"/>
    </xf>
    <xf numFmtId="49" fontId="20" fillId="0" borderId="25" xfId="0" applyNumberFormat="1" applyFont="1" applyBorder="1" applyAlignment="1">
      <alignment vertical="center" wrapText="1"/>
    </xf>
    <xf numFmtId="186" fontId="20" fillId="0" borderId="26" xfId="62" applyNumberFormat="1" applyFont="1" applyBorder="1" applyAlignment="1">
      <alignment vertical="center"/>
    </xf>
    <xf numFmtId="186" fontId="20" fillId="0" borderId="24" xfId="62" applyNumberFormat="1" applyFont="1" applyBorder="1" applyAlignment="1">
      <alignment vertical="center"/>
    </xf>
    <xf numFmtId="186" fontId="20" fillId="0" borderId="27" xfId="62" applyNumberFormat="1" applyFont="1" applyBorder="1" applyAlignment="1">
      <alignment vertical="center"/>
    </xf>
    <xf numFmtId="186" fontId="19" fillId="16" borderId="28" xfId="62" applyNumberFormat="1" applyFont="1" applyFill="1" applyBorder="1" applyAlignment="1">
      <alignment vertical="center"/>
    </xf>
    <xf numFmtId="186" fontId="19" fillId="16" borderId="29" xfId="62" applyNumberFormat="1" applyFont="1" applyFill="1" applyBorder="1" applyAlignment="1">
      <alignment vertical="center"/>
    </xf>
    <xf numFmtId="49" fontId="19" fillId="25" borderId="30" xfId="0" applyNumberFormat="1" applyFont="1" applyFill="1" applyBorder="1" applyAlignment="1">
      <alignment horizontal="center" vertical="center"/>
    </xf>
    <xf numFmtId="49" fontId="19" fillId="25" borderId="25" xfId="0" applyNumberFormat="1" applyFont="1" applyFill="1" applyBorder="1" applyAlignment="1">
      <alignment horizontal="center" vertical="center" wrapText="1"/>
    </xf>
    <xf numFmtId="186" fontId="19" fillId="25" borderId="25" xfId="62" applyNumberFormat="1" applyFont="1" applyFill="1" applyBorder="1" applyAlignment="1">
      <alignment vertical="center"/>
    </xf>
    <xf numFmtId="186" fontId="19" fillId="25" borderId="31" xfId="62" applyNumberFormat="1" applyFont="1" applyFill="1" applyBorder="1" applyAlignment="1">
      <alignment vertical="center"/>
    </xf>
    <xf numFmtId="186" fontId="20" fillId="0" borderId="25" xfId="62" applyNumberFormat="1" applyFont="1" applyFill="1" applyBorder="1" applyAlignment="1">
      <alignment vertical="center"/>
    </xf>
    <xf numFmtId="186" fontId="20" fillId="0" borderId="17" xfId="62" applyNumberFormat="1" applyFont="1" applyFill="1" applyBorder="1" applyAlignment="1">
      <alignment vertical="center"/>
    </xf>
    <xf numFmtId="186" fontId="20" fillId="0" borderId="25" xfId="62" applyNumberFormat="1" applyFont="1" applyBorder="1" applyAlignment="1">
      <alignment vertical="center"/>
    </xf>
    <xf numFmtId="186" fontId="20" fillId="0" borderId="17" xfId="62" applyNumberFormat="1" applyFont="1" applyBorder="1" applyAlignment="1">
      <alignment vertical="center"/>
    </xf>
    <xf numFmtId="49" fontId="20" fillId="0" borderId="30" xfId="0" applyNumberFormat="1" applyFont="1" applyBorder="1" applyAlignment="1">
      <alignment vertical="center"/>
    </xf>
    <xf numFmtId="186" fontId="20" fillId="0" borderId="31" xfId="62" applyNumberFormat="1" applyFont="1" applyBorder="1" applyAlignment="1">
      <alignment vertical="center"/>
    </xf>
    <xf numFmtId="49" fontId="19" fillId="25" borderId="15" xfId="0" applyNumberFormat="1" applyFont="1" applyFill="1" applyBorder="1" applyAlignment="1">
      <alignment horizontal="center" vertical="center"/>
    </xf>
    <xf numFmtId="49" fontId="19" fillId="25" borderId="16" xfId="0" applyNumberFormat="1" applyFont="1" applyFill="1" applyBorder="1" applyAlignment="1">
      <alignment horizontal="center" vertical="center" wrapText="1"/>
    </xf>
    <xf numFmtId="186" fontId="19" fillId="25" borderId="16" xfId="62" applyNumberFormat="1" applyFont="1" applyFill="1" applyBorder="1" applyAlignment="1">
      <alignment vertical="center"/>
    </xf>
    <xf numFmtId="186" fontId="19" fillId="25" borderId="17" xfId="62" applyNumberFormat="1" applyFont="1" applyFill="1" applyBorder="1" applyAlignment="1">
      <alignment vertical="center"/>
    </xf>
    <xf numFmtId="0" fontId="20" fillId="0" borderId="23" xfId="0" applyNumberFormat="1" applyFont="1" applyBorder="1" applyAlignment="1">
      <alignment vertical="center"/>
    </xf>
    <xf numFmtId="0" fontId="20" fillId="0" borderId="24" xfId="0" applyNumberFormat="1" applyFont="1" applyBorder="1" applyAlignment="1">
      <alignment horizontal="left" vertical="center" wrapText="1"/>
    </xf>
    <xf numFmtId="49" fontId="25" fillId="16" borderId="32" xfId="0" applyNumberFormat="1" applyFont="1" applyFill="1" applyBorder="1" applyAlignment="1">
      <alignment horizontal="center" vertical="center"/>
    </xf>
    <xf numFmtId="49" fontId="25" fillId="16" borderId="18" xfId="0" applyNumberFormat="1" applyFont="1" applyFill="1" applyBorder="1" applyAlignment="1">
      <alignment horizontal="center" vertical="center"/>
    </xf>
    <xf numFmtId="186" fontId="19" fillId="16" borderId="33" xfId="62" applyNumberFormat="1" applyFont="1" applyFill="1" applyBorder="1" applyAlignment="1">
      <alignment vertical="center"/>
    </xf>
    <xf numFmtId="186" fontId="19" fillId="16" borderId="34" xfId="62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49" fontId="25" fillId="16" borderId="35" xfId="0" applyNumberFormat="1" applyFont="1" applyFill="1" applyBorder="1" applyAlignment="1">
      <alignment horizontal="center" vertical="center"/>
    </xf>
    <xf numFmtId="49" fontId="25" fillId="16" borderId="36" xfId="0" applyNumberFormat="1" applyFont="1" applyFill="1" applyBorder="1" applyAlignment="1">
      <alignment horizontal="center" vertical="center"/>
    </xf>
    <xf numFmtId="49" fontId="19" fillId="16" borderId="37" xfId="0" applyNumberFormat="1" applyFont="1" applyFill="1" applyBorder="1" applyAlignment="1">
      <alignment horizontal="center" vertical="center"/>
    </xf>
    <xf numFmtId="49" fontId="19" fillId="16" borderId="38" xfId="0" applyNumberFormat="1" applyFont="1" applyFill="1" applyBorder="1" applyAlignment="1">
      <alignment horizontal="center" vertical="center"/>
    </xf>
    <xf numFmtId="49" fontId="19" fillId="16" borderId="39" xfId="0" applyNumberFormat="1" applyFont="1" applyFill="1" applyBorder="1" applyAlignment="1">
      <alignment horizontal="center" vertical="center"/>
    </xf>
    <xf numFmtId="49" fontId="19" fillId="16" borderId="4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D45"/>
  <sheetViews>
    <sheetView showGridLines="0" tabSelected="1" view="pageBreakPreview" zoomScale="115" zoomScaleSheetLayoutView="115" zoomScalePageLayoutView="0" workbookViewId="0" topLeftCell="A1">
      <selection activeCell="C22" sqref="C22"/>
    </sheetView>
  </sheetViews>
  <sheetFormatPr defaultColWidth="13.140625" defaultRowHeight="12.75"/>
  <cols>
    <col min="1" max="1" width="18.7109375" style="5" customWidth="1"/>
    <col min="2" max="2" width="83.421875" style="5" customWidth="1"/>
    <col min="3" max="4" width="18.7109375" style="6" customWidth="1"/>
    <col min="5" max="16384" width="13.140625" style="1" customWidth="1"/>
  </cols>
  <sheetData>
    <row r="1" ht="12.75" customHeight="1"/>
    <row r="2" ht="12.75" customHeight="1">
      <c r="C2" s="62"/>
    </row>
    <row r="3" ht="12.75" customHeight="1"/>
    <row r="4" spans="1:4" ht="12.75" customHeight="1">
      <c r="A4" s="69" t="s">
        <v>5</v>
      </c>
      <c r="B4" s="69"/>
      <c r="C4" s="69"/>
      <c r="D4" s="69"/>
    </row>
    <row r="5" spans="1:4" ht="12.75" customHeight="1">
      <c r="A5" s="70" t="s">
        <v>25</v>
      </c>
      <c r="B5" s="70"/>
      <c r="C5" s="70"/>
      <c r="D5" s="70"/>
    </row>
    <row r="6" spans="1:4" ht="12.75" customHeight="1">
      <c r="A6" s="70"/>
      <c r="B6" s="70"/>
      <c r="C6" s="70"/>
      <c r="D6" s="70"/>
    </row>
    <row r="7" spans="1:4" ht="12.75" customHeight="1">
      <c r="A7" s="71" t="s">
        <v>26</v>
      </c>
      <c r="B7" s="71"/>
      <c r="C7" s="71"/>
      <c r="D7" s="71"/>
    </row>
    <row r="8" spans="1:4" ht="12.75" customHeight="1" thickBot="1">
      <c r="A8" s="7"/>
      <c r="B8" s="7"/>
      <c r="C8" s="7"/>
      <c r="D8" s="8" t="s">
        <v>8</v>
      </c>
    </row>
    <row r="9" spans="1:4" ht="33.75">
      <c r="A9" s="63" t="s">
        <v>6</v>
      </c>
      <c r="B9" s="64"/>
      <c r="C9" s="27" t="s">
        <v>21</v>
      </c>
      <c r="D9" s="28" t="s">
        <v>4</v>
      </c>
    </row>
    <row r="10" spans="1:4" ht="23.25" customHeight="1">
      <c r="A10" s="42" t="s">
        <v>7</v>
      </c>
      <c r="B10" s="43" t="s">
        <v>18</v>
      </c>
      <c r="C10" s="44">
        <v>3319671966</v>
      </c>
      <c r="D10" s="45">
        <f>D14</f>
        <v>5056486</v>
      </c>
    </row>
    <row r="11" spans="1:4" ht="9" customHeight="1">
      <c r="A11" s="14"/>
      <c r="B11" s="2"/>
      <c r="C11" s="3"/>
      <c r="D11" s="15" t="s">
        <v>1</v>
      </c>
    </row>
    <row r="12" spans="1:4" ht="22.5">
      <c r="A12" s="23" t="s">
        <v>0</v>
      </c>
      <c r="B12" s="24" t="s">
        <v>3</v>
      </c>
      <c r="C12" s="25" t="s">
        <v>20</v>
      </c>
      <c r="D12" s="26" t="s">
        <v>19</v>
      </c>
    </row>
    <row r="13" spans="1:4" s="4" customFormat="1" ht="24.75" customHeight="1">
      <c r="A13" s="56" t="s">
        <v>22</v>
      </c>
      <c r="B13" s="57" t="s">
        <v>23</v>
      </c>
      <c r="C13" s="38">
        <v>20592518</v>
      </c>
      <c r="D13" s="37">
        <v>5056486</v>
      </c>
    </row>
    <row r="14" spans="1:4" ht="21.75" customHeight="1" thickBot="1">
      <c r="A14" s="65" t="s">
        <v>2</v>
      </c>
      <c r="B14" s="66"/>
      <c r="C14" s="40">
        <f>SUM(C13:C13)</f>
        <v>20592518</v>
      </c>
      <c r="D14" s="41">
        <f>SUM(D13:D13)</f>
        <v>5056486</v>
      </c>
    </row>
    <row r="15" spans="1:4" ht="21.75" customHeight="1" thickBot="1">
      <c r="A15" s="7"/>
      <c r="B15" s="7"/>
      <c r="C15" s="7"/>
      <c r="D15" s="7"/>
    </row>
    <row r="16" spans="1:4" ht="33.75">
      <c r="A16" s="63" t="s">
        <v>6</v>
      </c>
      <c r="B16" s="64"/>
      <c r="C16" s="27" t="s">
        <v>21</v>
      </c>
      <c r="D16" s="28" t="s">
        <v>4</v>
      </c>
    </row>
    <row r="17" spans="1:4" ht="23.25" customHeight="1">
      <c r="A17" s="52" t="s">
        <v>9</v>
      </c>
      <c r="B17" s="53" t="s">
        <v>10</v>
      </c>
      <c r="C17" s="54">
        <v>214901074</v>
      </c>
      <c r="D17" s="55">
        <f>D21</f>
        <v>0</v>
      </c>
    </row>
    <row r="18" spans="1:4" ht="9" customHeight="1">
      <c r="A18" s="16"/>
      <c r="B18" s="9"/>
      <c r="C18" s="9"/>
      <c r="D18" s="17"/>
    </row>
    <row r="19" spans="1:4" ht="22.5">
      <c r="A19" s="29" t="s">
        <v>0</v>
      </c>
      <c r="B19" s="30" t="s">
        <v>3</v>
      </c>
      <c r="C19" s="25" t="s">
        <v>20</v>
      </c>
      <c r="D19" s="31" t="s">
        <v>19</v>
      </c>
    </row>
    <row r="20" spans="1:4" ht="24.75" customHeight="1">
      <c r="A20" s="33" t="s">
        <v>1</v>
      </c>
      <c r="B20" s="34" t="s">
        <v>1</v>
      </c>
      <c r="C20" s="46">
        <v>0</v>
      </c>
      <c r="D20" s="47">
        <v>0</v>
      </c>
    </row>
    <row r="21" spans="1:4" ht="21.75" customHeight="1" thickBot="1">
      <c r="A21" s="65" t="s">
        <v>2</v>
      </c>
      <c r="B21" s="66"/>
      <c r="C21" s="40">
        <f>SUM(C20:C20)</f>
        <v>0</v>
      </c>
      <c r="D21" s="41">
        <f>SUM(D20:D20)</f>
        <v>0</v>
      </c>
    </row>
    <row r="22" spans="1:4" ht="21.75" customHeight="1" thickBot="1">
      <c r="A22" s="7"/>
      <c r="B22" s="7"/>
      <c r="C22" s="7"/>
      <c r="D22" s="7"/>
    </row>
    <row r="23" spans="1:4" ht="33.75">
      <c r="A23" s="63" t="s">
        <v>6</v>
      </c>
      <c r="B23" s="64"/>
      <c r="C23" s="27" t="s">
        <v>21</v>
      </c>
      <c r="D23" s="28" t="s">
        <v>4</v>
      </c>
    </row>
    <row r="24" spans="1:4" ht="23.25" customHeight="1" thickBot="1">
      <c r="A24" s="42" t="s">
        <v>11</v>
      </c>
      <c r="B24" s="43" t="s">
        <v>12</v>
      </c>
      <c r="C24" s="44">
        <v>672686745</v>
      </c>
      <c r="D24" s="45">
        <f>D28</f>
        <v>1906131</v>
      </c>
    </row>
    <row r="25" spans="1:4" ht="9" customHeight="1">
      <c r="A25" s="18"/>
      <c r="B25" s="10"/>
      <c r="C25" s="11"/>
      <c r="D25" s="19"/>
    </row>
    <row r="26" spans="1:4" ht="22.5">
      <c r="A26" s="29" t="s">
        <v>0</v>
      </c>
      <c r="B26" s="30" t="s">
        <v>3</v>
      </c>
      <c r="C26" s="25" t="s">
        <v>20</v>
      </c>
      <c r="D26" s="31" t="s">
        <v>19</v>
      </c>
    </row>
    <row r="27" spans="1:4" ht="24.75" customHeight="1">
      <c r="A27" s="33" t="s">
        <v>27</v>
      </c>
      <c r="B27" s="34" t="s">
        <v>28</v>
      </c>
      <c r="C27" s="48">
        <v>9755980</v>
      </c>
      <c r="D27" s="49">
        <v>1906131</v>
      </c>
    </row>
    <row r="28" spans="1:4" ht="21.75" customHeight="1" thickBot="1">
      <c r="A28" s="65" t="s">
        <v>2</v>
      </c>
      <c r="B28" s="66"/>
      <c r="C28" s="40">
        <f>SUM(C27:C27)</f>
        <v>9755980</v>
      </c>
      <c r="D28" s="41">
        <f>SUM(D27:D27)</f>
        <v>1906131</v>
      </c>
    </row>
    <row r="29" spans="1:4" ht="21.75" customHeight="1" thickBot="1">
      <c r="A29" s="7"/>
      <c r="B29" s="7"/>
      <c r="C29" s="7"/>
      <c r="D29" s="7"/>
    </row>
    <row r="30" spans="1:4" ht="37.5" customHeight="1">
      <c r="A30" s="63" t="s">
        <v>6</v>
      </c>
      <c r="B30" s="64"/>
      <c r="C30" s="27" t="s">
        <v>21</v>
      </c>
      <c r="D30" s="28" t="s">
        <v>4</v>
      </c>
    </row>
    <row r="31" spans="1:4" ht="23.25" customHeight="1">
      <c r="A31" s="42" t="s">
        <v>13</v>
      </c>
      <c r="B31" s="43" t="s">
        <v>14</v>
      </c>
      <c r="C31" s="44">
        <v>1420666727</v>
      </c>
      <c r="D31" s="45">
        <f>D35</f>
        <v>1540944</v>
      </c>
    </row>
    <row r="32" spans="1:4" ht="9" customHeight="1" thickBot="1">
      <c r="A32" s="14"/>
      <c r="B32" s="2"/>
      <c r="C32" s="2"/>
      <c r="D32" s="20"/>
    </row>
    <row r="33" spans="1:4" ht="22.5">
      <c r="A33" s="58" t="s">
        <v>0</v>
      </c>
      <c r="B33" s="59" t="s">
        <v>3</v>
      </c>
      <c r="C33" s="27" t="s">
        <v>20</v>
      </c>
      <c r="D33" s="28" t="s">
        <v>19</v>
      </c>
    </row>
    <row r="34" spans="1:4" ht="24.75" customHeight="1">
      <c r="A34" s="32" t="s">
        <v>29</v>
      </c>
      <c r="B34" s="35" t="s">
        <v>30</v>
      </c>
      <c r="C34" s="38">
        <v>4610835</v>
      </c>
      <c r="D34" s="39">
        <v>1540944</v>
      </c>
    </row>
    <row r="35" spans="1:4" ht="21.75" customHeight="1" thickBot="1">
      <c r="A35" s="65" t="s">
        <v>2</v>
      </c>
      <c r="B35" s="66"/>
      <c r="C35" s="40">
        <f>C34</f>
        <v>4610835</v>
      </c>
      <c r="D35" s="41">
        <f>SUM(D34:D34)</f>
        <v>1540944</v>
      </c>
    </row>
    <row r="36" spans="1:4" ht="21.75" customHeight="1" thickBot="1">
      <c r="A36" s="13"/>
      <c r="B36" s="13"/>
      <c r="C36" s="12"/>
      <c r="D36" s="12"/>
    </row>
    <row r="37" spans="1:4" ht="33.75">
      <c r="A37" s="63" t="s">
        <v>6</v>
      </c>
      <c r="B37" s="64"/>
      <c r="C37" s="27" t="s">
        <v>21</v>
      </c>
      <c r="D37" s="28" t="s">
        <v>4</v>
      </c>
    </row>
    <row r="38" spans="1:4" ht="21.75" customHeight="1">
      <c r="A38" s="42" t="s">
        <v>15</v>
      </c>
      <c r="B38" s="43" t="s">
        <v>17</v>
      </c>
      <c r="C38" s="44">
        <v>24576451</v>
      </c>
      <c r="D38" s="45">
        <f>D42</f>
        <v>0</v>
      </c>
    </row>
    <row r="39" spans="1:4" ht="9" customHeight="1">
      <c r="A39" s="21"/>
      <c r="B39" s="13"/>
      <c r="C39" s="12"/>
      <c r="D39" s="22"/>
    </row>
    <row r="40" spans="1:4" ht="22.5">
      <c r="A40" s="23" t="s">
        <v>0</v>
      </c>
      <c r="B40" s="24" t="s">
        <v>3</v>
      </c>
      <c r="C40" s="25" t="s">
        <v>20</v>
      </c>
      <c r="D40" s="26" t="s">
        <v>19</v>
      </c>
    </row>
    <row r="41" spans="1:4" ht="24.75" customHeight="1">
      <c r="A41" s="50"/>
      <c r="B41" s="36"/>
      <c r="C41" s="48"/>
      <c r="D41" s="51"/>
    </row>
    <row r="42" spans="1:4" ht="21.75" customHeight="1" thickBot="1">
      <c r="A42" s="65" t="s">
        <v>2</v>
      </c>
      <c r="B42" s="66"/>
      <c r="C42" s="40">
        <f>SUM(C41:C41)</f>
        <v>0</v>
      </c>
      <c r="D42" s="41">
        <f>SUM(D41:D41)</f>
        <v>0</v>
      </c>
    </row>
    <row r="43" spans="3:4" ht="7.5" customHeight="1" thickBot="1">
      <c r="C43" s="5"/>
      <c r="D43" s="5"/>
    </row>
    <row r="44" spans="1:4" ht="22.5" customHeight="1" thickBot="1">
      <c r="A44" s="67" t="s">
        <v>16</v>
      </c>
      <c r="B44" s="68"/>
      <c r="C44" s="60">
        <f>C10+C17+C24+C31+C38</f>
        <v>5652502963</v>
      </c>
      <c r="D44" s="61">
        <f>D10+D17+D24+D31+D38</f>
        <v>8503561</v>
      </c>
    </row>
    <row r="45" ht="9.75">
      <c r="A45" s="2" t="s">
        <v>24</v>
      </c>
    </row>
  </sheetData>
  <sheetProtection/>
  <mergeCells count="15">
    <mergeCell ref="A4:D4"/>
    <mergeCell ref="A5:D5"/>
    <mergeCell ref="A6:D6"/>
    <mergeCell ref="A7:D7"/>
    <mergeCell ref="A9:B9"/>
    <mergeCell ref="A14:B14"/>
    <mergeCell ref="A37:B37"/>
    <mergeCell ref="A42:B42"/>
    <mergeCell ref="A44:B44"/>
    <mergeCell ref="A16:B16"/>
    <mergeCell ref="A21:B21"/>
    <mergeCell ref="A23:B23"/>
    <mergeCell ref="A28:B28"/>
    <mergeCell ref="A30:B30"/>
    <mergeCell ref="A35:B35"/>
  </mergeCells>
  <printOptions horizontalCentered="1"/>
  <pageMargins left="0" right="0" top="0.7874015748031497" bottom="0" header="0.31496062992125984" footer="0.2362204724409449"/>
  <pageSetup horizontalDpi="600" verticalDpi="600" orientation="portrait" pageOrder="overThenDown" paperSize="9" scale="59" r:id="rId1"/>
  <headerFooter alignWithMargins="0">
    <oddHeader>&amp;C&amp;"Times New Roman,Normal"MINISTÉRIO PÚBLICO FEDERAL
Secretaria Geral
Secretaria de Planejamento e Orçamento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SERPRO-MG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>Adelânio do Espírito Santo</cp:lastModifiedBy>
  <cp:lastPrinted>2016-04-19T17:39:50Z</cp:lastPrinted>
  <dcterms:created xsi:type="dcterms:W3CDTF">1997-08-20T17:04:57Z</dcterms:created>
  <dcterms:modified xsi:type="dcterms:W3CDTF">2016-04-19T17:40:53Z</dcterms:modified>
  <cp:category/>
  <cp:version/>
  <cp:contentType/>
  <cp:contentStatus/>
</cp:coreProperties>
</file>